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601"/>
  <workbookPr/>
  <bookViews>
    <workbookView xWindow="9240" yWindow="1056" windowWidth="11268" windowHeight="10200" tabRatio="500" activeTab="0"/>
  </bookViews>
  <sheets>
    <sheet name="Teams-sredeni (2)" sheetId="1" r:id="rId1"/>
  </sheets>
  <externalReferences>
    <externalReference r:id="rId4"/>
  </externalReferences>
  <definedNames/>
  <calcPr calcId="181029"/>
  <extLst/>
</workbook>
</file>

<file path=xl/sharedStrings.xml><?xml version="1.0" encoding="utf-8"?>
<sst xmlns="http://schemas.openxmlformats.org/spreadsheetml/2006/main" count="45" uniqueCount="37">
  <si>
    <t>TOTAL</t>
  </si>
  <si>
    <t>Aleksandar Milosevic</t>
  </si>
  <si>
    <t>Marijana Radovanic</t>
  </si>
  <si>
    <t>Sasa Miljkovic</t>
  </si>
  <si>
    <t>UEST</t>
  </si>
  <si>
    <t>Nikolay Stefanov</t>
  </si>
  <si>
    <t>Milen Milchev</t>
  </si>
  <si>
    <t>Vladislav Milchev</t>
  </si>
  <si>
    <t>Pernik Milchevi</t>
  </si>
  <si>
    <t>Takacs Gabriela</t>
  </si>
  <si>
    <t>Mirza Daniel</t>
  </si>
  <si>
    <t>Sky Free</t>
  </si>
  <si>
    <t>Lachezar Milanov</t>
  </si>
  <si>
    <t>Stefan Pishtovkolev</t>
  </si>
  <si>
    <t>Dimitar Ralev</t>
  </si>
  <si>
    <t>Pernik BG</t>
  </si>
  <si>
    <t>Zlatko Spirkoski</t>
  </si>
  <si>
    <t>Sergei Suhoruchenko</t>
  </si>
  <si>
    <t>Vilnis Gailums</t>
  </si>
  <si>
    <t>Kaliningrad</t>
  </si>
  <si>
    <t>Kristijan Temelkoski</t>
  </si>
  <si>
    <t>Jan Širl</t>
  </si>
  <si>
    <t>Marketa Tomaskova</t>
  </si>
  <si>
    <t>Aero Sport</t>
  </si>
  <si>
    <t>Slobodan Maletić</t>
  </si>
  <si>
    <t>Jaka Gorenc</t>
  </si>
  <si>
    <t>Renato Herega</t>
  </si>
  <si>
    <t>AIR VUISA</t>
  </si>
  <si>
    <t>Kamil Konečný</t>
  </si>
  <si>
    <t>Borjan Jovanoski</t>
  </si>
  <si>
    <t>Mile Jovanoski</t>
  </si>
  <si>
    <t>CZEST</t>
  </si>
  <si>
    <t>Migjen Shala</t>
  </si>
  <si>
    <t>Burim Jashari</t>
  </si>
  <si>
    <t>Shqiponjat e Kastriotit</t>
  </si>
  <si>
    <t>3rd round PGAEC MACEDONIA, MAVROVO 2019 
TEAM RESULTS</t>
  </si>
  <si>
    <t>Fanol Shala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</si>
</sst>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color rgb="FF000000"/>
      <name val="Arial"/>
      <family val="2"/>
    </font>
    <font>
      <sz val="10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1"/>
      <color rgb="FF000000"/>
      <name val="Arial"/>
      <family val="2"/>
    </font>
    <font>
      <b/>
      <sz val="16"/>
      <color rgb="FF00000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rgb="FF000000"/>
      <name val="Inconsolata"/>
      <family val="2"/>
    </font>
    <font>
      <b/>
      <sz val="12"/>
      <color rgb="FF000000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1" xfId="0" applyFont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6" fillId="0" borderId="0" xfId="0" applyFont="1"/>
    <xf numFmtId="0" fontId="7" fillId="0" borderId="1" xfId="0" applyFont="1" applyBorder="1" applyAlignment="1">
      <alignment/>
    </xf>
    <xf numFmtId="0" fontId="7" fillId="0" borderId="1" xfId="0" applyFont="1" applyBorder="1"/>
    <xf numFmtId="0" fontId="8" fillId="2" borderId="1" xfId="0" applyFont="1" applyFill="1" applyBorder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/>
    </xf>
    <xf numFmtId="0" fontId="11" fillId="0" borderId="0" xfId="0" applyFont="1" applyAlignment="1">
      <alignment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9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2" fillId="0" borderId="13" xfId="0" applyFont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0" fontId="3" fillId="0" borderId="13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828675</xdr:colOff>
      <xdr:row>0</xdr:row>
      <xdr:rowOff>0</xdr:rowOff>
    </xdr:from>
    <xdr:ext cx="1647825" cy="1028700"/>
    <xdr:pic>
      <xdr:nvPicPr>
        <xdr:cNvPr id="2" name="image2.png" title="Image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1647825" cy="10287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jpro\Downloads\Registracija-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tarija"/>
      <sheetName val="Results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I59"/>
  <sheetViews>
    <sheetView tabSelected="1" workbookViewId="0" topLeftCell="A1">
      <selection activeCell="A7" sqref="A7:A11"/>
    </sheetView>
  </sheetViews>
  <sheetFormatPr defaultColWidth="14.421875" defaultRowHeight="15" customHeight="1"/>
  <cols>
    <col min="1" max="1" width="14.421875" style="1" customWidth="1"/>
    <col min="2" max="2" width="9.421875" style="1" hidden="1" customWidth="1"/>
    <col min="3" max="3" width="21.00390625" style="1" customWidth="1"/>
    <col min="4" max="16384" width="14.421875" style="1" customWidth="1"/>
  </cols>
  <sheetData>
    <row r="1" spans="1:9" ht="12.75">
      <c r="A1" s="16" t="s">
        <v>35</v>
      </c>
      <c r="B1" s="17"/>
      <c r="C1" s="17"/>
      <c r="D1" s="17"/>
      <c r="E1" s="17"/>
      <c r="F1" s="17"/>
      <c r="G1" s="17"/>
      <c r="H1" s="17"/>
      <c r="I1" s="18"/>
    </row>
    <row r="2" spans="1:9" ht="13.2">
      <c r="A2" s="19"/>
      <c r="B2" s="20"/>
      <c r="C2" s="20"/>
      <c r="D2" s="20"/>
      <c r="E2" s="20"/>
      <c r="F2" s="20"/>
      <c r="G2" s="20"/>
      <c r="H2" s="20"/>
      <c r="I2" s="21"/>
    </row>
    <row r="3" spans="1:9" ht="13.2">
      <c r="A3" s="19"/>
      <c r="B3" s="20"/>
      <c r="C3" s="20"/>
      <c r="D3" s="20"/>
      <c r="E3" s="20"/>
      <c r="F3" s="20"/>
      <c r="G3" s="20"/>
      <c r="H3" s="20"/>
      <c r="I3" s="21"/>
    </row>
    <row r="4" spans="1:9" ht="13.2">
      <c r="A4" s="19"/>
      <c r="B4" s="20"/>
      <c r="C4" s="20"/>
      <c r="D4" s="20"/>
      <c r="E4" s="20"/>
      <c r="F4" s="20"/>
      <c r="G4" s="20"/>
      <c r="H4" s="20"/>
      <c r="I4" s="21"/>
    </row>
    <row r="5" spans="1:9" ht="54" customHeight="1" thickBot="1">
      <c r="A5" s="22"/>
      <c r="B5" s="23"/>
      <c r="C5" s="23"/>
      <c r="D5" s="23"/>
      <c r="E5" s="23"/>
      <c r="F5" s="23"/>
      <c r="G5" s="23"/>
      <c r="H5" s="23"/>
      <c r="I5" s="24"/>
    </row>
    <row r="6" spans="1:9" ht="1.5" customHeight="1">
      <c r="A6" s="15"/>
      <c r="B6" s="14"/>
      <c r="C6" s="14"/>
      <c r="D6" s="14"/>
      <c r="E6" s="14"/>
      <c r="F6" s="14"/>
      <c r="G6" s="14"/>
      <c r="H6" s="14"/>
      <c r="I6" s="4"/>
    </row>
    <row r="7" spans="1:9" ht="17.4">
      <c r="A7" s="25">
        <v>1</v>
      </c>
      <c r="B7" s="28" t="s">
        <v>34</v>
      </c>
      <c r="C7" s="29"/>
      <c r="D7" s="29"/>
      <c r="E7" s="29"/>
      <c r="F7" s="29"/>
      <c r="G7" s="29"/>
      <c r="H7" s="30"/>
      <c r="I7" s="4"/>
    </row>
    <row r="8" spans="1:9" ht="13.8">
      <c r="A8" s="26"/>
      <c r="B8" s="7"/>
      <c r="C8" s="8" t="s">
        <v>36</v>
      </c>
      <c r="D8" s="5">
        <v>0</v>
      </c>
      <c r="E8" s="5">
        <v>15</v>
      </c>
      <c r="F8" s="5">
        <v>6</v>
      </c>
      <c r="G8" s="5">
        <v>13</v>
      </c>
      <c r="H8" s="5">
        <v>1</v>
      </c>
      <c r="I8" s="4"/>
    </row>
    <row r="9" spans="1:9" ht="13.8">
      <c r="A9" s="26"/>
      <c r="B9" s="7"/>
      <c r="C9" s="8" t="s">
        <v>33</v>
      </c>
      <c r="D9" s="5">
        <v>12</v>
      </c>
      <c r="E9" s="5">
        <v>35</v>
      </c>
      <c r="F9" s="5">
        <v>0</v>
      </c>
      <c r="G9" s="5">
        <v>15</v>
      </c>
      <c r="H9" s="5">
        <v>500</v>
      </c>
      <c r="I9" s="4"/>
    </row>
    <row r="10" spans="1:9" ht="13.8">
      <c r="A10" s="26"/>
      <c r="B10" s="7"/>
      <c r="C10" s="6" t="s">
        <v>32</v>
      </c>
      <c r="D10" s="5">
        <v>51</v>
      </c>
      <c r="E10" s="5">
        <v>251</v>
      </c>
      <c r="F10" s="5">
        <v>127</v>
      </c>
      <c r="G10" s="5">
        <v>22</v>
      </c>
      <c r="H10" s="5">
        <v>102</v>
      </c>
      <c r="I10" s="4"/>
    </row>
    <row r="11" spans="1:9" ht="17.4">
      <c r="A11" s="27"/>
      <c r="B11" s="31" t="s">
        <v>0</v>
      </c>
      <c r="C11" s="30"/>
      <c r="D11" s="3">
        <f>SUM(D8:D10)</f>
        <v>63</v>
      </c>
      <c r="E11" s="3">
        <f>SUM(E8:E10)</f>
        <v>301</v>
      </c>
      <c r="F11" s="3">
        <f>SUM(F8:F10)</f>
        <v>133</v>
      </c>
      <c r="G11" s="3">
        <f>SUM(G8:G10)</f>
        <v>50</v>
      </c>
      <c r="H11" s="3">
        <f>SUM(H8:H10)</f>
        <v>603</v>
      </c>
      <c r="I11" s="2">
        <f>SUM(D11:H11)</f>
        <v>1150</v>
      </c>
    </row>
    <row r="12" spans="1:9" ht="6.75" customHeight="1">
      <c r="A12" s="13"/>
      <c r="B12" s="4"/>
      <c r="C12" s="4"/>
      <c r="D12" s="4"/>
      <c r="E12" s="4"/>
      <c r="F12" s="4"/>
      <c r="G12" s="4"/>
      <c r="H12" s="4"/>
      <c r="I12" s="4"/>
    </row>
    <row r="13" spans="1:9" ht="17.4">
      <c r="A13" s="25">
        <v>2</v>
      </c>
      <c r="B13" s="28" t="s">
        <v>31</v>
      </c>
      <c r="C13" s="29"/>
      <c r="D13" s="29"/>
      <c r="E13" s="29"/>
      <c r="F13" s="29"/>
      <c r="G13" s="29"/>
      <c r="H13" s="30"/>
      <c r="I13" s="4"/>
    </row>
    <row r="14" spans="1:9" ht="13.8">
      <c r="A14" s="26"/>
      <c r="B14" s="7">
        <v>5</v>
      </c>
      <c r="C14" s="8" t="s">
        <v>30</v>
      </c>
      <c r="D14" s="5">
        <v>13</v>
      </c>
      <c r="E14" s="5">
        <v>3</v>
      </c>
      <c r="F14" s="5">
        <v>7</v>
      </c>
      <c r="G14" s="5">
        <v>2</v>
      </c>
      <c r="H14" s="5">
        <v>5</v>
      </c>
      <c r="I14" s="4"/>
    </row>
    <row r="15" spans="1:9" ht="13.8">
      <c r="A15" s="26"/>
      <c r="B15" s="7">
        <v>8</v>
      </c>
      <c r="C15" s="8" t="s">
        <v>29</v>
      </c>
      <c r="D15" s="5">
        <v>5</v>
      </c>
      <c r="E15" s="5">
        <v>0</v>
      </c>
      <c r="F15" s="5">
        <v>8</v>
      </c>
      <c r="G15" s="5">
        <v>11</v>
      </c>
      <c r="H15" s="5">
        <v>500</v>
      </c>
      <c r="I15" s="4"/>
    </row>
    <row r="16" spans="1:9" ht="13.8">
      <c r="A16" s="26"/>
      <c r="B16" s="7">
        <v>15</v>
      </c>
      <c r="C16" s="6" t="s">
        <v>28</v>
      </c>
      <c r="D16" s="5">
        <v>119</v>
      </c>
      <c r="E16" s="5">
        <v>284</v>
      </c>
      <c r="F16" s="5">
        <v>3</v>
      </c>
      <c r="G16" s="5">
        <v>163</v>
      </c>
      <c r="H16" s="5">
        <v>469</v>
      </c>
      <c r="I16" s="4"/>
    </row>
    <row r="17" spans="1:9" ht="17.4">
      <c r="A17" s="27"/>
      <c r="B17" s="31" t="s">
        <v>0</v>
      </c>
      <c r="C17" s="30"/>
      <c r="D17" s="3">
        <f>SUM(D14:D16)</f>
        <v>137</v>
      </c>
      <c r="E17" s="3">
        <f>SUM(E14:E16)</f>
        <v>287</v>
      </c>
      <c r="F17" s="3">
        <f>SUM(F14:F16)</f>
        <v>18</v>
      </c>
      <c r="G17" s="3">
        <f>SUM(G14:G16)</f>
        <v>176</v>
      </c>
      <c r="H17" s="3">
        <f>SUM(H14:H16)</f>
        <v>974</v>
      </c>
      <c r="I17" s="2">
        <f>SUM(D17:H17)</f>
        <v>1592</v>
      </c>
    </row>
    <row r="18" ht="10.5" customHeight="1">
      <c r="A18" s="9"/>
    </row>
    <row r="19" spans="1:9" ht="17.4">
      <c r="A19" s="25">
        <v>3</v>
      </c>
      <c r="B19" s="28" t="s">
        <v>27</v>
      </c>
      <c r="C19" s="29"/>
      <c r="D19" s="29"/>
      <c r="E19" s="29"/>
      <c r="F19" s="29"/>
      <c r="G19" s="29"/>
      <c r="H19" s="30"/>
      <c r="I19" s="4"/>
    </row>
    <row r="20" spans="1:9" ht="13.8">
      <c r="A20" s="26"/>
      <c r="B20" s="7">
        <v>1</v>
      </c>
      <c r="C20" s="8" t="s">
        <v>26</v>
      </c>
      <c r="D20" s="5">
        <v>5</v>
      </c>
      <c r="E20" s="5">
        <v>13</v>
      </c>
      <c r="F20" s="5">
        <v>50</v>
      </c>
      <c r="G20" s="5">
        <v>0</v>
      </c>
      <c r="H20" s="5">
        <v>45</v>
      </c>
      <c r="I20" s="4"/>
    </row>
    <row r="21" spans="1:9" ht="13.8">
      <c r="A21" s="26"/>
      <c r="B21" s="7">
        <v>11</v>
      </c>
      <c r="C21" s="8" t="s">
        <v>25</v>
      </c>
      <c r="D21" s="5">
        <v>4</v>
      </c>
      <c r="E21" s="5">
        <v>4</v>
      </c>
      <c r="F21" s="5">
        <v>6</v>
      </c>
      <c r="G21" s="5">
        <v>3</v>
      </c>
      <c r="H21" s="5">
        <v>5</v>
      </c>
      <c r="I21" s="4"/>
    </row>
    <row r="22" spans="1:9" ht="13.8">
      <c r="A22" s="26"/>
      <c r="B22" s="7">
        <v>19</v>
      </c>
      <c r="C22" s="6" t="s">
        <v>24</v>
      </c>
      <c r="D22" s="5">
        <v>500</v>
      </c>
      <c r="E22" s="5">
        <v>58</v>
      </c>
      <c r="F22" s="5">
        <v>6</v>
      </c>
      <c r="G22" s="5">
        <v>454</v>
      </c>
      <c r="H22" s="5">
        <v>500</v>
      </c>
      <c r="I22" s="4"/>
    </row>
    <row r="23" spans="1:9" ht="17.4">
      <c r="A23" s="27"/>
      <c r="B23" s="31" t="s">
        <v>0</v>
      </c>
      <c r="C23" s="30"/>
      <c r="D23" s="3">
        <f>SUM(D20:D22)</f>
        <v>509</v>
      </c>
      <c r="E23" s="3">
        <f>SUM(E20:E22)</f>
        <v>75</v>
      </c>
      <c r="F23" s="3">
        <f>SUM(F20:F22)</f>
        <v>62</v>
      </c>
      <c r="G23" s="3">
        <f>SUM(G20:G22)</f>
        <v>457</v>
      </c>
      <c r="H23" s="3">
        <f>SUM(H20:H22)</f>
        <v>550</v>
      </c>
      <c r="I23" s="2">
        <f>SUM(D23:H23)</f>
        <v>1653</v>
      </c>
    </row>
    <row r="24" ht="9" customHeight="1">
      <c r="A24" s="9"/>
    </row>
    <row r="25" spans="1:9" ht="17.4">
      <c r="A25" s="25">
        <v>4</v>
      </c>
      <c r="B25" s="28" t="s">
        <v>23</v>
      </c>
      <c r="C25" s="29"/>
      <c r="D25" s="29"/>
      <c r="E25" s="29"/>
      <c r="F25" s="29"/>
      <c r="G25" s="29"/>
      <c r="H25" s="30"/>
      <c r="I25" s="4"/>
    </row>
    <row r="26" spans="1:9" ht="13.8">
      <c r="A26" s="26"/>
      <c r="B26" s="7">
        <v>3</v>
      </c>
      <c r="C26" s="8" t="s">
        <v>22</v>
      </c>
      <c r="D26" s="5">
        <v>500</v>
      </c>
      <c r="E26" s="5">
        <v>500</v>
      </c>
      <c r="F26" s="5">
        <v>6</v>
      </c>
      <c r="G26" s="5">
        <v>6</v>
      </c>
      <c r="H26" s="5">
        <v>11</v>
      </c>
      <c r="I26" s="4"/>
    </row>
    <row r="27" spans="1:9" ht="13.8">
      <c r="A27" s="26"/>
      <c r="B27" s="7">
        <v>28</v>
      </c>
      <c r="C27" s="8" t="s">
        <v>21</v>
      </c>
      <c r="D27" s="5">
        <v>500</v>
      </c>
      <c r="E27" s="5">
        <v>0</v>
      </c>
      <c r="F27" s="5">
        <v>1</v>
      </c>
      <c r="G27" s="5">
        <v>23</v>
      </c>
      <c r="H27" s="5">
        <v>500</v>
      </c>
      <c r="I27" s="4"/>
    </row>
    <row r="28" spans="1:9" ht="13.8">
      <c r="A28" s="26"/>
      <c r="B28" s="7">
        <v>34</v>
      </c>
      <c r="C28" s="6" t="s">
        <v>20</v>
      </c>
      <c r="D28" s="5">
        <v>500</v>
      </c>
      <c r="E28" s="5">
        <v>10</v>
      </c>
      <c r="F28" s="5">
        <v>4</v>
      </c>
      <c r="G28" s="5">
        <v>16</v>
      </c>
      <c r="H28" s="5">
        <v>195</v>
      </c>
      <c r="I28" s="4"/>
    </row>
    <row r="29" spans="1:9" ht="17.4">
      <c r="A29" s="27"/>
      <c r="B29" s="31" t="s">
        <v>0</v>
      </c>
      <c r="C29" s="30"/>
      <c r="D29" s="3">
        <f>SUM(D26:D28)</f>
        <v>1500</v>
      </c>
      <c r="E29" s="3">
        <f>SUM(E26:E28)</f>
        <v>510</v>
      </c>
      <c r="F29" s="3">
        <f>SUM(F26:F28)</f>
        <v>11</v>
      </c>
      <c r="G29" s="3">
        <f>SUM(G26:G28)</f>
        <v>45</v>
      </c>
      <c r="H29" s="3">
        <f>SUM(H26:H28)</f>
        <v>706</v>
      </c>
      <c r="I29" s="2">
        <f>SUM(D29:H29)</f>
        <v>2772</v>
      </c>
    </row>
    <row r="30" ht="9" customHeight="1">
      <c r="A30" s="9"/>
    </row>
    <row r="31" spans="1:9" ht="17.4">
      <c r="A31" s="25">
        <v>5</v>
      </c>
      <c r="B31" s="28" t="s">
        <v>19</v>
      </c>
      <c r="C31" s="29"/>
      <c r="D31" s="29"/>
      <c r="E31" s="29"/>
      <c r="F31" s="29"/>
      <c r="G31" s="29"/>
      <c r="H31" s="30"/>
      <c r="I31" s="4"/>
    </row>
    <row r="32" spans="1:9" ht="13.8">
      <c r="A32" s="26"/>
      <c r="B32" s="7">
        <v>24</v>
      </c>
      <c r="C32" s="8" t="s">
        <v>18</v>
      </c>
      <c r="D32" s="5">
        <v>101</v>
      </c>
      <c r="E32" s="5">
        <v>5</v>
      </c>
      <c r="F32" s="5">
        <v>500</v>
      </c>
      <c r="G32" s="5">
        <v>110</v>
      </c>
      <c r="H32" s="5">
        <v>166</v>
      </c>
      <c r="I32" s="4"/>
    </row>
    <row r="33" spans="1:9" ht="13.8">
      <c r="A33" s="26"/>
      <c r="B33" s="7">
        <v>26</v>
      </c>
      <c r="C33" s="8" t="s">
        <v>17</v>
      </c>
      <c r="D33" s="5">
        <v>12</v>
      </c>
      <c r="E33" s="5">
        <v>3</v>
      </c>
      <c r="F33" s="5">
        <v>5</v>
      </c>
      <c r="G33" s="5">
        <v>3</v>
      </c>
      <c r="H33" s="5">
        <v>500</v>
      </c>
      <c r="I33" s="4"/>
    </row>
    <row r="34" spans="1:9" ht="13.8">
      <c r="A34" s="26"/>
      <c r="B34" s="7">
        <v>32</v>
      </c>
      <c r="C34" s="6" t="s">
        <v>16</v>
      </c>
      <c r="D34" s="5">
        <v>500</v>
      </c>
      <c r="E34" s="5">
        <v>201</v>
      </c>
      <c r="F34" s="5">
        <v>221</v>
      </c>
      <c r="G34" s="5">
        <v>500</v>
      </c>
      <c r="H34" s="5">
        <v>500</v>
      </c>
      <c r="I34" s="4"/>
    </row>
    <row r="35" spans="1:9" ht="17.4">
      <c r="A35" s="27"/>
      <c r="B35" s="31" t="s">
        <v>0</v>
      </c>
      <c r="C35" s="30"/>
      <c r="D35" s="3">
        <f>SUM(D32:D34)</f>
        <v>613</v>
      </c>
      <c r="E35" s="3">
        <f>SUM(E32:E34)</f>
        <v>209</v>
      </c>
      <c r="F35" s="3">
        <f>SUM(F32:F34)</f>
        <v>726</v>
      </c>
      <c r="G35" s="3">
        <f>SUM(G32:G34)</f>
        <v>613</v>
      </c>
      <c r="H35" s="3">
        <f>SUM(H32:H34)</f>
        <v>1166</v>
      </c>
      <c r="I35" s="2">
        <f>SUM(D35:H35)</f>
        <v>3327</v>
      </c>
    </row>
    <row r="36" ht="6.75" customHeight="1">
      <c r="A36" s="9"/>
    </row>
    <row r="37" spans="1:9" ht="17.4">
      <c r="A37" s="25">
        <v>6</v>
      </c>
      <c r="B37" s="28" t="s">
        <v>15</v>
      </c>
      <c r="C37" s="29"/>
      <c r="D37" s="29"/>
      <c r="E37" s="29"/>
      <c r="F37" s="29"/>
      <c r="G37" s="29"/>
      <c r="H37" s="30"/>
      <c r="I37" s="4"/>
    </row>
    <row r="38" spans="1:9" ht="13.8">
      <c r="A38" s="26"/>
      <c r="B38" s="7">
        <v>4</v>
      </c>
      <c r="C38" s="8" t="s">
        <v>14</v>
      </c>
      <c r="D38" s="5">
        <v>8</v>
      </c>
      <c r="E38" s="5">
        <v>27</v>
      </c>
      <c r="F38" s="5">
        <v>198</v>
      </c>
      <c r="G38" s="5">
        <v>15</v>
      </c>
      <c r="H38" s="5">
        <v>3</v>
      </c>
      <c r="I38" s="4"/>
    </row>
    <row r="39" spans="1:9" ht="13.8">
      <c r="A39" s="26"/>
      <c r="B39" s="7">
        <v>12</v>
      </c>
      <c r="C39" s="8" t="s">
        <v>13</v>
      </c>
      <c r="D39" s="5">
        <v>16</v>
      </c>
      <c r="E39" s="5">
        <v>205</v>
      </c>
      <c r="F39" s="5">
        <v>234</v>
      </c>
      <c r="G39" s="5">
        <v>55</v>
      </c>
      <c r="H39" s="5">
        <v>500</v>
      </c>
      <c r="I39" s="4"/>
    </row>
    <row r="40" spans="1:9" ht="13.8">
      <c r="A40" s="26"/>
      <c r="B40" s="7">
        <v>25</v>
      </c>
      <c r="C40" s="6" t="s">
        <v>12</v>
      </c>
      <c r="D40" s="5">
        <v>500</v>
      </c>
      <c r="E40" s="5">
        <v>128</v>
      </c>
      <c r="F40" s="5">
        <v>500</v>
      </c>
      <c r="G40" s="5">
        <v>500</v>
      </c>
      <c r="H40" s="5">
        <v>500</v>
      </c>
      <c r="I40" s="4"/>
    </row>
    <row r="41" spans="1:9" ht="17.4">
      <c r="A41" s="27"/>
      <c r="B41" s="31" t="s">
        <v>0</v>
      </c>
      <c r="C41" s="30"/>
      <c r="D41" s="3">
        <f>SUM(D38:D40)</f>
        <v>524</v>
      </c>
      <c r="E41" s="3">
        <f>SUM(E38:E40)</f>
        <v>360</v>
      </c>
      <c r="F41" s="3">
        <f>SUM(F38:F40)</f>
        <v>932</v>
      </c>
      <c r="G41" s="3">
        <f>SUM(G38:G40)</f>
        <v>570</v>
      </c>
      <c r="H41" s="3">
        <f>SUM(H38:H40)</f>
        <v>1003</v>
      </c>
      <c r="I41" s="2">
        <f>SUM(D41:H41)</f>
        <v>3389</v>
      </c>
    </row>
    <row r="42" ht="8.25" customHeight="1">
      <c r="A42" s="9"/>
    </row>
    <row r="43" spans="1:9" ht="17.4">
      <c r="A43" s="25">
        <v>7</v>
      </c>
      <c r="B43" s="28" t="s">
        <v>11</v>
      </c>
      <c r="C43" s="29"/>
      <c r="D43" s="29"/>
      <c r="E43" s="29"/>
      <c r="F43" s="29"/>
      <c r="G43" s="29"/>
      <c r="H43" s="30"/>
      <c r="I43" s="4"/>
    </row>
    <row r="44" spans="1:9" ht="13.8">
      <c r="A44" s="26"/>
      <c r="B44" s="12" t="e">
        <f>VLOOKUP(C44,'[1]Lotarija'!$A$1:$B$100,2,FALSE)</f>
        <v>#N/A</v>
      </c>
      <c r="C44" s="10" t="s">
        <v>10</v>
      </c>
      <c r="D44" s="10">
        <v>444</v>
      </c>
      <c r="E44" s="10">
        <v>252</v>
      </c>
      <c r="F44" s="10">
        <v>0</v>
      </c>
      <c r="G44" s="10">
        <v>249</v>
      </c>
      <c r="H44" s="10">
        <v>500</v>
      </c>
      <c r="I44" s="4"/>
    </row>
    <row r="45" spans="1:9" ht="13.8">
      <c r="A45" s="26"/>
      <c r="B45" s="12" t="e">
        <f>VLOOKUP(C45,'[1]Lotarija'!$A$1:$B$100,2,FALSE)</f>
        <v>#N/A</v>
      </c>
      <c r="C45" s="10" t="s">
        <v>9</v>
      </c>
      <c r="D45" s="10">
        <v>49</v>
      </c>
      <c r="E45" s="10">
        <v>0</v>
      </c>
      <c r="F45" s="10">
        <v>69</v>
      </c>
      <c r="G45" s="10">
        <v>500</v>
      </c>
      <c r="H45" s="10">
        <v>500</v>
      </c>
      <c r="I45" s="4"/>
    </row>
    <row r="46" spans="1:9" ht="13.8">
      <c r="A46" s="26"/>
      <c r="B46" s="11"/>
      <c r="C46" s="11"/>
      <c r="D46" s="10">
        <v>500</v>
      </c>
      <c r="E46" s="10">
        <v>500</v>
      </c>
      <c r="F46" s="10">
        <v>500</v>
      </c>
      <c r="G46" s="10">
        <v>500</v>
      </c>
      <c r="H46" s="10">
        <v>500</v>
      </c>
      <c r="I46" s="4"/>
    </row>
    <row r="47" spans="1:9" ht="17.4">
      <c r="A47" s="27"/>
      <c r="B47" s="31" t="s">
        <v>0</v>
      </c>
      <c r="C47" s="30"/>
      <c r="D47" s="3">
        <f>SUM(D44:D46)</f>
        <v>993</v>
      </c>
      <c r="E47" s="3">
        <f>SUM(E44:E46)</f>
        <v>752</v>
      </c>
      <c r="F47" s="3">
        <f>SUM(F44:F46)</f>
        <v>569</v>
      </c>
      <c r="G47" s="3">
        <f>SUM(G44:G46)</f>
        <v>1249</v>
      </c>
      <c r="H47" s="3">
        <f>SUM(H44:H46)</f>
        <v>1500</v>
      </c>
      <c r="I47" s="2">
        <f>SUM(D47:H47)</f>
        <v>5063</v>
      </c>
    </row>
    <row r="48" ht="8.25" customHeight="1"/>
    <row r="49" spans="1:9" ht="17.4">
      <c r="A49" s="25">
        <v>8</v>
      </c>
      <c r="B49" s="28" t="s">
        <v>8</v>
      </c>
      <c r="C49" s="29"/>
      <c r="D49" s="29"/>
      <c r="E49" s="29"/>
      <c r="F49" s="29"/>
      <c r="G49" s="29"/>
      <c r="H49" s="30"/>
      <c r="I49" s="4"/>
    </row>
    <row r="50" spans="1:9" ht="13.8">
      <c r="A50" s="26"/>
      <c r="B50" s="7">
        <v>6</v>
      </c>
      <c r="C50" s="8" t="s">
        <v>7</v>
      </c>
      <c r="D50" s="5">
        <v>500</v>
      </c>
      <c r="E50" s="5">
        <v>500</v>
      </c>
      <c r="F50" s="5">
        <v>12</v>
      </c>
      <c r="G50" s="5">
        <v>500</v>
      </c>
      <c r="H50" s="5">
        <v>246</v>
      </c>
      <c r="I50" s="4"/>
    </row>
    <row r="51" spans="1:9" ht="13.8">
      <c r="A51" s="26"/>
      <c r="B51" s="7">
        <v>33</v>
      </c>
      <c r="C51" s="8" t="s">
        <v>6</v>
      </c>
      <c r="D51" s="5">
        <v>500</v>
      </c>
      <c r="E51" s="5">
        <v>193</v>
      </c>
      <c r="F51" s="5">
        <v>500</v>
      </c>
      <c r="G51" s="5">
        <v>500</v>
      </c>
      <c r="H51" s="5">
        <v>500</v>
      </c>
      <c r="I51" s="4"/>
    </row>
    <row r="52" spans="1:9" ht="13.8">
      <c r="A52" s="26"/>
      <c r="B52" s="7">
        <v>39</v>
      </c>
      <c r="C52" s="6" t="s">
        <v>5</v>
      </c>
      <c r="D52" s="5">
        <v>500</v>
      </c>
      <c r="E52" s="5">
        <v>452</v>
      </c>
      <c r="F52" s="5">
        <v>500</v>
      </c>
      <c r="G52" s="5">
        <v>500</v>
      </c>
      <c r="H52" s="5">
        <v>500</v>
      </c>
      <c r="I52" s="4"/>
    </row>
    <row r="53" spans="1:9" ht="17.4">
      <c r="A53" s="27"/>
      <c r="B53" s="31" t="s">
        <v>0</v>
      </c>
      <c r="C53" s="30"/>
      <c r="D53" s="3">
        <f>SUM(D50:D52)</f>
        <v>1500</v>
      </c>
      <c r="E53" s="3">
        <f>SUM(E50:E52)</f>
        <v>1145</v>
      </c>
      <c r="F53" s="3">
        <f>SUM(F50:F52)</f>
        <v>1012</v>
      </c>
      <c r="G53" s="3">
        <f>SUM(G50:G52)</f>
        <v>1500</v>
      </c>
      <c r="H53" s="3">
        <f>SUM(H50:H52)</f>
        <v>1246</v>
      </c>
      <c r="I53" s="2">
        <f>SUM(D53:H53)</f>
        <v>6403</v>
      </c>
    </row>
    <row r="54" ht="9" customHeight="1">
      <c r="A54" s="9"/>
    </row>
    <row r="55" spans="1:9" ht="17.4">
      <c r="A55" s="25">
        <v>9</v>
      </c>
      <c r="B55" s="28" t="s">
        <v>4</v>
      </c>
      <c r="C55" s="29"/>
      <c r="D55" s="29"/>
      <c r="E55" s="29"/>
      <c r="F55" s="29"/>
      <c r="G55" s="29"/>
      <c r="H55" s="30"/>
      <c r="I55" s="4"/>
    </row>
    <row r="56" spans="1:9" ht="13.8">
      <c r="A56" s="26"/>
      <c r="B56" s="7">
        <v>13</v>
      </c>
      <c r="C56" s="8" t="s">
        <v>3</v>
      </c>
      <c r="D56" s="5">
        <v>500</v>
      </c>
      <c r="E56" s="5">
        <v>500</v>
      </c>
      <c r="F56" s="5">
        <v>500</v>
      </c>
      <c r="G56" s="5">
        <v>317</v>
      </c>
      <c r="H56" s="5">
        <v>500</v>
      </c>
      <c r="I56" s="4"/>
    </row>
    <row r="57" spans="1:9" ht="13.8">
      <c r="A57" s="26"/>
      <c r="B57" s="7">
        <v>14</v>
      </c>
      <c r="C57" s="8" t="s">
        <v>2</v>
      </c>
      <c r="D57" s="5">
        <v>500</v>
      </c>
      <c r="E57" s="5">
        <v>500</v>
      </c>
      <c r="F57" s="5">
        <v>500</v>
      </c>
      <c r="G57" s="5">
        <v>430</v>
      </c>
      <c r="H57" s="5">
        <v>385</v>
      </c>
      <c r="I57" s="4"/>
    </row>
    <row r="58" spans="1:9" ht="13.8">
      <c r="A58" s="26"/>
      <c r="B58" s="7">
        <v>40</v>
      </c>
      <c r="C58" s="6" t="s">
        <v>1</v>
      </c>
      <c r="D58" s="5">
        <v>500</v>
      </c>
      <c r="E58" s="5">
        <v>500</v>
      </c>
      <c r="F58" s="5">
        <v>46</v>
      </c>
      <c r="G58" s="5">
        <v>500</v>
      </c>
      <c r="H58" s="5">
        <v>500</v>
      </c>
      <c r="I58" s="4"/>
    </row>
    <row r="59" spans="1:9" ht="17.4">
      <c r="A59" s="27"/>
      <c r="B59" s="31" t="s">
        <v>0</v>
      </c>
      <c r="C59" s="30"/>
      <c r="D59" s="3">
        <f>SUM(D56:D58)</f>
        <v>1500</v>
      </c>
      <c r="E59" s="3">
        <f>SUM(E56:E58)</f>
        <v>1500</v>
      </c>
      <c r="F59" s="3">
        <f>SUM(F56:F58)</f>
        <v>1046</v>
      </c>
      <c r="G59" s="3">
        <f>SUM(G56:G58)</f>
        <v>1247</v>
      </c>
      <c r="H59" s="3">
        <f>SUM(H56:H58)</f>
        <v>1385</v>
      </c>
      <c r="I59" s="2">
        <f>SUM(D59:H59)</f>
        <v>6678</v>
      </c>
    </row>
  </sheetData>
  <mergeCells count="28">
    <mergeCell ref="A55:A59"/>
    <mergeCell ref="B55:H55"/>
    <mergeCell ref="B59:C59"/>
    <mergeCell ref="A43:A47"/>
    <mergeCell ref="B43:H43"/>
    <mergeCell ref="B47:C47"/>
    <mergeCell ref="A49:A53"/>
    <mergeCell ref="B49:H49"/>
    <mergeCell ref="B53:C53"/>
    <mergeCell ref="A31:A35"/>
    <mergeCell ref="B31:H31"/>
    <mergeCell ref="B35:C35"/>
    <mergeCell ref="A37:A41"/>
    <mergeCell ref="B37:H37"/>
    <mergeCell ref="B41:C41"/>
    <mergeCell ref="A19:A23"/>
    <mergeCell ref="B19:H19"/>
    <mergeCell ref="B23:C23"/>
    <mergeCell ref="A25:A29"/>
    <mergeCell ref="B25:H25"/>
    <mergeCell ref="B29:C29"/>
    <mergeCell ref="A1:I5"/>
    <mergeCell ref="A7:A11"/>
    <mergeCell ref="B7:H7"/>
    <mergeCell ref="B11:C11"/>
    <mergeCell ref="A13:A17"/>
    <mergeCell ref="B13:H13"/>
    <mergeCell ref="B17:C17"/>
  </mergeCells>
  <printOptions gridLines="1" horizontalCentered="1"/>
  <pageMargins left="0.25" right="0.25" top="0.75" bottom="0.75" header="0" footer="0"/>
  <pageSetup cellComments="atEnd" fitToHeight="0" fitToWidth="1"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Lenovo ThinkPad T470</cp:lastModifiedBy>
  <dcterms:created xsi:type="dcterms:W3CDTF">2019-05-21T08:57:37Z</dcterms:created>
  <dcterms:modified xsi:type="dcterms:W3CDTF">2019-05-21T20:42:54Z</dcterms:modified>
  <cp:category/>
  <cp:version/>
  <cp:contentType/>
  <cp:contentStatus/>
</cp:coreProperties>
</file>